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738"/>
  </bookViews>
  <sheets>
    <sheet name="师范" sheetId="9" r:id="rId1"/>
    <sheet name="非师范" sheetId="10" r:id="rId2"/>
  </sheets>
  <definedNames>
    <definedName name="_xlnm.Print_Area" localSheetId="0">师范!$A$1:$N$47</definedName>
    <definedName name="_xlnm.Print_Titles" localSheetId="0">师范!$1:$5</definedName>
  </definedNames>
  <calcPr calcId="144525"/>
</workbook>
</file>

<file path=xl/sharedStrings.xml><?xml version="1.0" encoding="utf-8"?>
<sst xmlns="http://schemas.openxmlformats.org/spreadsheetml/2006/main" count="137" uniqueCount="65">
  <si>
    <t>* * 专业人才培养方案（师范类）</t>
  </si>
  <si>
    <t xml:space="preserve"> 本科（师范类）</t>
  </si>
  <si>
    <t>课程类别</t>
  </si>
  <si>
    <t>课程名称</t>
  </si>
  <si>
    <t>总学时数</t>
  </si>
  <si>
    <t xml:space="preserve">
学分</t>
  </si>
  <si>
    <t>学年、学期、上课周数、周学时</t>
  </si>
  <si>
    <t>考核</t>
  </si>
  <si>
    <t>开课学院及说明</t>
  </si>
  <si>
    <t>第一学年</t>
  </si>
  <si>
    <t>第二学年</t>
  </si>
  <si>
    <t xml:space="preserve">
考试</t>
  </si>
  <si>
    <t xml:space="preserve">
考查</t>
  </si>
  <si>
    <t>合
计</t>
  </si>
  <si>
    <t>授
课</t>
  </si>
  <si>
    <t>实验</t>
  </si>
  <si>
    <t>第一学期18周</t>
  </si>
  <si>
    <t>第二学期18周</t>
  </si>
  <si>
    <t>第三学期18周</t>
  </si>
  <si>
    <t>第四学期10周</t>
  </si>
  <si>
    <t>通识教育课</t>
  </si>
  <si>
    <t>通识必修课</t>
  </si>
  <si>
    <t>中国近现代史纲要</t>
  </si>
  <si>
    <t>√</t>
  </si>
  <si>
    <r>
      <rPr>
        <sz val="10"/>
        <rFont val="宋体"/>
        <charset val="134"/>
      </rPr>
      <t xml:space="preserve">马克思主义学院
</t>
    </r>
    <r>
      <rPr>
        <sz val="6"/>
        <rFont val="宋体"/>
        <charset val="134"/>
      </rPr>
      <t>（马克思主义学院不开此课）</t>
    </r>
  </si>
  <si>
    <t>就业指导</t>
  </si>
  <si>
    <t>就业指导中心</t>
  </si>
  <si>
    <t>体育专项技能</t>
  </si>
  <si>
    <t>*</t>
  </si>
  <si>
    <t>体育学院
（学生根据自身课程情况在第一、二学期选择其中一学期完成即可）</t>
  </si>
  <si>
    <t>大学英语</t>
  </si>
  <si>
    <t>听说学分计入理论课（外国语学院根据专业情况选开此课）</t>
  </si>
  <si>
    <t>科学研究方法</t>
  </si>
  <si>
    <t>各学院开设，主讲文献检索及论文写作</t>
  </si>
  <si>
    <t>通识选修课</t>
  </si>
  <si>
    <t>人文社会类课程</t>
  </si>
  <si>
    <t>每个模块至少修够1学分（本专业同类型课程选修后不计学分）</t>
  </si>
  <si>
    <t>自然科学类课程</t>
  </si>
  <si>
    <t>美育类课程</t>
  </si>
  <si>
    <t>语言类课程</t>
  </si>
  <si>
    <t>教师教育课程</t>
  </si>
  <si>
    <t>**学科教学论</t>
  </si>
  <si>
    <t>相关专业学院；微格教学课时不少于18学时</t>
  </si>
  <si>
    <t>专业素质教育</t>
  </si>
  <si>
    <t>学科基础课</t>
  </si>
  <si>
    <t>专业核心课</t>
  </si>
  <si>
    <t>专业选修课</t>
  </si>
  <si>
    <t>毕业论文（设计）</t>
  </si>
  <si>
    <t>在第三、四学期进行</t>
  </si>
  <si>
    <t>教育实习</t>
  </si>
  <si>
    <t>各学院根据自身情况在第三、四学期安排实习，时间自定</t>
  </si>
  <si>
    <t>创新选修课</t>
  </si>
  <si>
    <t>参照各学院已执行的创新创业学分认定标准组织教学进行认定</t>
  </si>
  <si>
    <t>总学时数、总学分、周学时数</t>
  </si>
  <si>
    <t>通识教育课总学时数、总学分、周学时</t>
  </si>
  <si>
    <t>教师教育课总学时数、总学分、周学时</t>
  </si>
  <si>
    <t>学科基础课总学时数、总学分、周学时数</t>
  </si>
  <si>
    <t>专业核心课总学时数、总学分、周学时数</t>
  </si>
  <si>
    <t>专业选修课总学时数、总学分、周学时数</t>
  </si>
  <si>
    <t>综合实践课总学分、周学时数</t>
  </si>
  <si>
    <t>说明：1.第四学期除安排毕业论文、毕业设计外，各专业需根据学科专业特色安排一门选修课或技能训练类课程；2.严格执行教育部学时数与学分计算标准，原则上理论课程18学时课程为1学分，实践类课程36学时1学分，以此类推，建议在专业课程中减少0.5学分课程门数；同时将对各专业总学时学分作出限制，文科及语言类专业总学分控制在75-80学分之间，理科、体育及艺术类专业总学分控制在80-85之间。3.因2024年起教师资格的获取均需报考国家考试，因此学校不再统一开设教育学、心理学课程，学院可在专业选修课中开设教育学/心理学相关选修课程，帮助学生学习。</t>
  </si>
  <si>
    <t>* * 专业人才培养方案（非师范类）</t>
  </si>
  <si>
    <t xml:space="preserve"> 本科（非师范类）</t>
  </si>
  <si>
    <t>专业实习</t>
  </si>
  <si>
    <t>说明：1.第四学期除安排毕业论文、毕业设计外，各专业需根据学科专业特色安排一门选修课或技能训练类课程；2.严格执行教育部学时数与学分计算标准，原则上理论课程18学时课程为1学分，实践类课程36学时1学分，以此类推，建议在专业课程中减少0.5学分课程门数；同时将对各专业总学时学分作出限制，文科及语言类专业总学分控制在75-80学分之间，理科、体育及艺术类专业总学分控制在80-85之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</si>
</sst>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sz val="8"/>
      <name val="宋体"/>
      <charset val="134"/>
    </font>
    <font>
      <sz val="9"/>
      <name val="宋体"/>
      <charset val="134"/>
    </font>
    <font>
      <sz val="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2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21" applyNumberFormat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28" fillId="25" borderId="2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textRotation="255" wrapText="1"/>
    </xf>
    <xf numFmtId="0" fontId="1" fillId="0" borderId="2" xfId="0" applyFont="1" applyFill="1" applyBorder="1" applyAlignment="1" applyProtection="1">
      <alignment horizontal="center" vertical="center" textRotation="255" wrapTex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textRotation="255" wrapText="1"/>
    </xf>
    <xf numFmtId="0" fontId="1" fillId="0" borderId="5" xfId="0" applyFont="1" applyFill="1" applyBorder="1" applyAlignment="1" applyProtection="1">
      <alignment horizontal="center" vertical="center" textRotation="255" wrapText="1"/>
    </xf>
    <xf numFmtId="0" fontId="1" fillId="0" borderId="6" xfId="0" applyFont="1" applyFill="1" applyBorder="1" applyAlignment="1" applyProtection="1">
      <alignment horizontal="center" vertical="center" textRotation="255" wrapText="1"/>
    </xf>
    <xf numFmtId="0" fontId="1" fillId="0" borderId="7" xfId="0" applyFont="1" applyFill="1" applyBorder="1" applyAlignment="1" applyProtection="1">
      <alignment horizontal="center" vertical="center" textRotation="255" wrapText="1"/>
    </xf>
    <xf numFmtId="0" fontId="1" fillId="0" borderId="3" xfId="0" applyFont="1" applyFill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textRotation="255"/>
      <protection locked="0"/>
    </xf>
    <xf numFmtId="0" fontId="1" fillId="0" borderId="3" xfId="0" applyFont="1" applyFill="1" applyBorder="1" applyAlignment="1" applyProtection="1">
      <alignment horizontal="center" vertical="center" textRotation="255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textRotation="255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textRotation="255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horizontal="center" vertical="center" wrapText="1" shrinkToFit="1"/>
    </xf>
    <xf numFmtId="0" fontId="1" fillId="0" borderId="8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3" xfId="0" applyBorder="1"/>
    <xf numFmtId="0" fontId="5" fillId="0" borderId="8" xfId="0" applyFont="1" applyFill="1" applyBorder="1" applyAlignment="1" applyProtection="1">
      <alignment horizontal="lef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workbookViewId="0">
      <pane ySplit="1" topLeftCell="A8" activePane="bottomLeft" state="frozen"/>
      <selection/>
      <selection pane="bottomLeft" activeCell="H17" sqref="H17"/>
    </sheetView>
  </sheetViews>
  <sheetFormatPr defaultColWidth="9" defaultRowHeight="24" customHeight="1"/>
  <cols>
    <col min="1" max="1" width="2.75" style="1" customWidth="1"/>
    <col min="2" max="2" width="2.625" style="1" customWidth="1"/>
    <col min="3" max="3" width="20.375" style="6" customWidth="1"/>
    <col min="4" max="6" width="3.625" style="1" customWidth="1"/>
    <col min="7" max="7" width="3.5" style="1" customWidth="1"/>
    <col min="8" max="8" width="4.25" style="1" customWidth="1"/>
    <col min="9" max="9" width="4.5" style="1" customWidth="1"/>
    <col min="10" max="11" width="4.125" style="1" customWidth="1"/>
    <col min="12" max="12" width="3" style="1" customWidth="1"/>
    <col min="13" max="13" width="3.25" style="1" customWidth="1"/>
    <col min="14" max="14" width="21.125" style="6" customWidth="1"/>
    <col min="15" max="15" width="9" style="1"/>
    <col min="16" max="16" width="30.5" style="1" customWidth="1"/>
    <col min="17" max="16384" width="9" style="1"/>
  </cols>
  <sheetData>
    <row r="1" ht="3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customHeight="1" spans="1:14">
      <c r="A3" s="9" t="s">
        <v>2</v>
      </c>
      <c r="B3" s="10"/>
      <c r="C3" s="11" t="s">
        <v>3</v>
      </c>
      <c r="D3" s="12" t="s">
        <v>4</v>
      </c>
      <c r="E3" s="12"/>
      <c r="F3" s="12"/>
      <c r="G3" s="12" t="s">
        <v>5</v>
      </c>
      <c r="H3" s="13" t="s">
        <v>6</v>
      </c>
      <c r="I3" s="12"/>
      <c r="J3" s="12"/>
      <c r="K3" s="12"/>
      <c r="L3" s="12" t="s">
        <v>7</v>
      </c>
      <c r="M3" s="12"/>
      <c r="N3" s="11" t="s">
        <v>8</v>
      </c>
    </row>
    <row r="4" s="2" customFormat="1" customHeight="1" spans="1:14">
      <c r="A4" s="14"/>
      <c r="B4" s="15"/>
      <c r="C4" s="11"/>
      <c r="D4" s="12"/>
      <c r="E4" s="12"/>
      <c r="F4" s="12"/>
      <c r="G4" s="12"/>
      <c r="H4" s="11" t="s">
        <v>9</v>
      </c>
      <c r="I4" s="11"/>
      <c r="J4" s="11" t="s">
        <v>10</v>
      </c>
      <c r="K4" s="11"/>
      <c r="L4" s="12" t="s">
        <v>11</v>
      </c>
      <c r="M4" s="12" t="s">
        <v>12</v>
      </c>
      <c r="N4" s="11"/>
    </row>
    <row r="5" s="2" customFormat="1" ht="63" customHeight="1" spans="1:14">
      <c r="A5" s="16"/>
      <c r="B5" s="17"/>
      <c r="C5" s="11"/>
      <c r="D5" s="12" t="s">
        <v>13</v>
      </c>
      <c r="E5" s="12" t="s">
        <v>14</v>
      </c>
      <c r="F5" s="12" t="s">
        <v>15</v>
      </c>
      <c r="G5" s="12"/>
      <c r="H5" s="12" t="s">
        <v>16</v>
      </c>
      <c r="I5" s="12" t="s">
        <v>17</v>
      </c>
      <c r="J5" s="12" t="s">
        <v>18</v>
      </c>
      <c r="K5" s="12" t="s">
        <v>19</v>
      </c>
      <c r="L5" s="12"/>
      <c r="M5" s="12"/>
      <c r="N5" s="11"/>
    </row>
    <row r="6" s="2" customFormat="1" ht="30" customHeight="1" spans="1:14">
      <c r="A6" s="18" t="s">
        <v>20</v>
      </c>
      <c r="B6" s="18" t="s">
        <v>21</v>
      </c>
      <c r="C6" s="19" t="s">
        <v>22</v>
      </c>
      <c r="D6" s="20">
        <v>54</v>
      </c>
      <c r="E6" s="20">
        <v>54</v>
      </c>
      <c r="F6" s="21"/>
      <c r="G6" s="20">
        <v>3</v>
      </c>
      <c r="H6" s="20">
        <v>3</v>
      </c>
      <c r="I6" s="20"/>
      <c r="J6" s="20"/>
      <c r="K6" s="21"/>
      <c r="L6" s="20" t="s">
        <v>23</v>
      </c>
      <c r="M6" s="13"/>
      <c r="N6" s="56" t="s">
        <v>24</v>
      </c>
    </row>
    <row r="7" s="2" customFormat="1" customHeight="1" spans="1:14">
      <c r="A7" s="18"/>
      <c r="B7" s="18"/>
      <c r="C7" s="19" t="s">
        <v>25</v>
      </c>
      <c r="D7" s="20">
        <v>18</v>
      </c>
      <c r="E7" s="20">
        <v>18</v>
      </c>
      <c r="F7" s="20"/>
      <c r="G7" s="20">
        <v>1</v>
      </c>
      <c r="H7" s="20"/>
      <c r="I7" s="20"/>
      <c r="J7" s="20">
        <v>1</v>
      </c>
      <c r="K7" s="20"/>
      <c r="L7" s="20"/>
      <c r="M7" s="20" t="s">
        <v>23</v>
      </c>
      <c r="N7" s="56" t="s">
        <v>26</v>
      </c>
    </row>
    <row r="8" s="2" customFormat="1" ht="61" customHeight="1" spans="1:14">
      <c r="A8" s="18"/>
      <c r="B8" s="18"/>
      <c r="C8" s="19" t="s">
        <v>27</v>
      </c>
      <c r="D8" s="20">
        <v>18</v>
      </c>
      <c r="E8" s="20"/>
      <c r="F8" s="20">
        <v>18</v>
      </c>
      <c r="G8" s="20">
        <v>0.5</v>
      </c>
      <c r="H8" s="20" t="s">
        <v>28</v>
      </c>
      <c r="I8" s="20" t="s">
        <v>28</v>
      </c>
      <c r="J8" s="20"/>
      <c r="K8" s="20"/>
      <c r="L8" s="20"/>
      <c r="M8" s="20" t="s">
        <v>23</v>
      </c>
      <c r="N8" s="56" t="s">
        <v>29</v>
      </c>
    </row>
    <row r="9" s="2" customFormat="1" customHeight="1" spans="1:14">
      <c r="A9" s="18"/>
      <c r="B9" s="18"/>
      <c r="C9" s="19" t="s">
        <v>30</v>
      </c>
      <c r="D9" s="20">
        <v>72</v>
      </c>
      <c r="E9" s="20">
        <v>36</v>
      </c>
      <c r="F9" s="20">
        <v>36</v>
      </c>
      <c r="G9" s="20">
        <v>3</v>
      </c>
      <c r="H9" s="20">
        <v>4</v>
      </c>
      <c r="I9" s="20"/>
      <c r="J9" s="20"/>
      <c r="K9" s="20"/>
      <c r="L9" s="20" t="s">
        <v>23</v>
      </c>
      <c r="M9" s="20"/>
      <c r="N9" s="57" t="s">
        <v>31</v>
      </c>
    </row>
    <row r="10" s="2" customFormat="1" ht="26" customHeight="1" spans="1:14">
      <c r="A10" s="18"/>
      <c r="B10" s="18"/>
      <c r="C10" s="22" t="s">
        <v>32</v>
      </c>
      <c r="D10" s="20">
        <v>18</v>
      </c>
      <c r="E10" s="20">
        <v>18</v>
      </c>
      <c r="F10" s="20"/>
      <c r="G10" s="20">
        <v>1</v>
      </c>
      <c r="H10" s="20"/>
      <c r="I10" s="20"/>
      <c r="J10" s="20">
        <v>1</v>
      </c>
      <c r="K10" s="20"/>
      <c r="L10" s="20"/>
      <c r="M10" s="20" t="s">
        <v>23</v>
      </c>
      <c r="N10" s="58" t="s">
        <v>33</v>
      </c>
    </row>
    <row r="11" s="3" customFormat="1" customHeight="1" spans="1:14">
      <c r="A11" s="18"/>
      <c r="B11" s="18" t="s">
        <v>34</v>
      </c>
      <c r="C11" s="23" t="s">
        <v>35</v>
      </c>
      <c r="D11" s="20"/>
      <c r="E11" s="20"/>
      <c r="F11" s="20"/>
      <c r="G11" s="24">
        <v>4</v>
      </c>
      <c r="H11" s="20"/>
      <c r="I11" s="20"/>
      <c r="J11" s="20"/>
      <c r="K11" s="20"/>
      <c r="L11" s="20"/>
      <c r="M11" s="20" t="s">
        <v>23</v>
      </c>
      <c r="N11" s="59" t="s">
        <v>36</v>
      </c>
    </row>
    <row r="12" s="3" customFormat="1" customHeight="1" spans="1:14">
      <c r="A12" s="18"/>
      <c r="B12" s="18"/>
      <c r="C12" s="23" t="s">
        <v>37</v>
      </c>
      <c r="D12" s="20"/>
      <c r="E12" s="20"/>
      <c r="F12" s="20"/>
      <c r="G12" s="24"/>
      <c r="H12" s="20"/>
      <c r="I12" s="20"/>
      <c r="J12" s="20"/>
      <c r="K12" s="20"/>
      <c r="L12" s="20"/>
      <c r="M12" s="20" t="s">
        <v>23</v>
      </c>
      <c r="N12" s="59"/>
    </row>
    <row r="13" s="3" customFormat="1" customHeight="1" spans="1:14">
      <c r="A13" s="18"/>
      <c r="B13" s="18"/>
      <c r="C13" s="23" t="s">
        <v>38</v>
      </c>
      <c r="D13" s="20"/>
      <c r="E13" s="20"/>
      <c r="F13" s="20"/>
      <c r="G13" s="24"/>
      <c r="H13" s="20"/>
      <c r="I13" s="20"/>
      <c r="J13" s="20"/>
      <c r="K13" s="20"/>
      <c r="L13" s="20"/>
      <c r="M13" s="20" t="s">
        <v>23</v>
      </c>
      <c r="N13" s="59"/>
    </row>
    <row r="14" s="3" customFormat="1" customHeight="1" spans="1:14">
      <c r="A14" s="18"/>
      <c r="B14" s="18"/>
      <c r="C14" s="23" t="s">
        <v>39</v>
      </c>
      <c r="D14" s="20">
        <f>SUM(E14:F14)</f>
        <v>0</v>
      </c>
      <c r="E14" s="20"/>
      <c r="F14" s="20"/>
      <c r="G14" s="25"/>
      <c r="H14" s="20"/>
      <c r="I14" s="20"/>
      <c r="J14" s="20"/>
      <c r="K14" s="20"/>
      <c r="L14" s="20"/>
      <c r="M14" s="20" t="s">
        <v>23</v>
      </c>
      <c r="N14" s="60"/>
    </row>
    <row r="15" s="2" customFormat="1" ht="46" customHeight="1" spans="1:14">
      <c r="A15" s="14" t="s">
        <v>40</v>
      </c>
      <c r="B15" s="15"/>
      <c r="C15" s="23" t="s">
        <v>41</v>
      </c>
      <c r="D15" s="20">
        <f>SUM(E15:F15)</f>
        <v>72</v>
      </c>
      <c r="E15" s="20">
        <v>36</v>
      </c>
      <c r="F15" s="20">
        <v>36</v>
      </c>
      <c r="G15" s="20">
        <v>3</v>
      </c>
      <c r="H15" s="20"/>
      <c r="I15" s="20">
        <v>3</v>
      </c>
      <c r="J15" s="20"/>
      <c r="K15" s="20"/>
      <c r="L15" s="20" t="s">
        <v>23</v>
      </c>
      <c r="M15" s="20"/>
      <c r="N15" s="77" t="s">
        <v>42</v>
      </c>
    </row>
    <row r="16" s="4" customFormat="1" customHeight="1" spans="1:16">
      <c r="A16" s="26" t="s">
        <v>43</v>
      </c>
      <c r="B16" s="27" t="s">
        <v>44</v>
      </c>
      <c r="C16" s="28"/>
      <c r="D16" s="29">
        <f>E16+F16</f>
        <v>0</v>
      </c>
      <c r="E16" s="29"/>
      <c r="F16" s="30"/>
      <c r="G16" s="31"/>
      <c r="H16" s="32"/>
      <c r="I16" s="32"/>
      <c r="J16" s="32"/>
      <c r="K16" s="32"/>
      <c r="L16" s="61"/>
      <c r="M16" s="62"/>
      <c r="N16" s="63"/>
      <c r="P16" s="2"/>
    </row>
    <row r="17" s="4" customFormat="1" customHeight="1" spans="1:14">
      <c r="A17" s="33"/>
      <c r="B17" s="27"/>
      <c r="C17" s="28"/>
      <c r="D17" s="29">
        <f t="shared" ref="D17:D36" si="0">E17+F17</f>
        <v>0</v>
      </c>
      <c r="E17" s="34"/>
      <c r="F17" s="35"/>
      <c r="G17" s="32"/>
      <c r="H17" s="32"/>
      <c r="I17" s="32"/>
      <c r="J17" s="32"/>
      <c r="K17" s="32"/>
      <c r="L17" s="64"/>
      <c r="M17" s="65"/>
      <c r="N17" s="66"/>
    </row>
    <row r="18" s="4" customFormat="1" customHeight="1" spans="1:14">
      <c r="A18" s="33"/>
      <c r="B18" s="27"/>
      <c r="C18" s="28"/>
      <c r="D18" s="29">
        <f t="shared" si="0"/>
        <v>0</v>
      </c>
      <c r="E18" s="32"/>
      <c r="F18" s="35"/>
      <c r="G18" s="32"/>
      <c r="H18" s="32"/>
      <c r="I18" s="32"/>
      <c r="J18" s="32"/>
      <c r="K18" s="32"/>
      <c r="L18" s="64"/>
      <c r="M18" s="65"/>
      <c r="N18" s="67"/>
    </row>
    <row r="19" s="4" customFormat="1" customHeight="1" spans="1:14">
      <c r="A19" s="33"/>
      <c r="B19" s="27"/>
      <c r="C19" s="28"/>
      <c r="D19" s="29">
        <f t="shared" si="0"/>
        <v>0</v>
      </c>
      <c r="E19" s="32"/>
      <c r="F19" s="35"/>
      <c r="G19" s="32"/>
      <c r="H19" s="32"/>
      <c r="I19" s="32"/>
      <c r="J19" s="32"/>
      <c r="K19" s="32"/>
      <c r="L19" s="64"/>
      <c r="M19" s="65"/>
      <c r="N19" s="67"/>
    </row>
    <row r="20" s="4" customFormat="1" customHeight="1" spans="1:14">
      <c r="A20" s="33"/>
      <c r="B20" s="27"/>
      <c r="C20" s="28"/>
      <c r="D20" s="29">
        <f t="shared" si="0"/>
        <v>0</v>
      </c>
      <c r="E20" s="32"/>
      <c r="F20" s="35"/>
      <c r="G20" s="32"/>
      <c r="H20" s="32"/>
      <c r="I20" s="32"/>
      <c r="J20" s="32"/>
      <c r="K20" s="32"/>
      <c r="L20" s="64"/>
      <c r="M20" s="65"/>
      <c r="N20" s="66"/>
    </row>
    <row r="21" s="4" customFormat="1" customHeight="1" spans="1:14">
      <c r="A21" s="33"/>
      <c r="B21" s="27"/>
      <c r="C21" s="28"/>
      <c r="D21" s="29">
        <f t="shared" si="0"/>
        <v>0</v>
      </c>
      <c r="E21" s="32"/>
      <c r="F21" s="35"/>
      <c r="G21" s="32"/>
      <c r="H21" s="32"/>
      <c r="I21" s="32"/>
      <c r="J21" s="32"/>
      <c r="K21" s="32"/>
      <c r="L21" s="64"/>
      <c r="M21" s="68"/>
      <c r="N21" s="66"/>
    </row>
    <row r="22" s="4" customFormat="1" customHeight="1" spans="1:14">
      <c r="A22" s="33"/>
      <c r="B22" s="27" t="s">
        <v>45</v>
      </c>
      <c r="C22" s="28"/>
      <c r="D22" s="29">
        <f t="shared" si="0"/>
        <v>0</v>
      </c>
      <c r="E22" s="32"/>
      <c r="F22" s="35"/>
      <c r="G22" s="32"/>
      <c r="H22" s="32"/>
      <c r="I22" s="32"/>
      <c r="J22" s="32"/>
      <c r="K22" s="32"/>
      <c r="L22" s="64"/>
      <c r="M22" s="68"/>
      <c r="N22" s="69"/>
    </row>
    <row r="23" s="4" customFormat="1" customHeight="1" spans="1:14">
      <c r="A23" s="33"/>
      <c r="B23" s="27"/>
      <c r="C23" s="28"/>
      <c r="D23" s="29">
        <f t="shared" si="0"/>
        <v>0</v>
      </c>
      <c r="E23" s="32"/>
      <c r="F23" s="35"/>
      <c r="G23" s="32"/>
      <c r="H23" s="32"/>
      <c r="I23" s="32"/>
      <c r="J23" s="32"/>
      <c r="K23" s="32"/>
      <c r="L23" s="64"/>
      <c r="M23" s="68"/>
      <c r="N23" s="69"/>
    </row>
    <row r="24" s="4" customFormat="1" customHeight="1" spans="1:14">
      <c r="A24" s="33"/>
      <c r="B24" s="27"/>
      <c r="C24" s="28"/>
      <c r="D24" s="29">
        <f t="shared" si="0"/>
        <v>0</v>
      </c>
      <c r="E24" s="32"/>
      <c r="F24" s="35"/>
      <c r="G24" s="32"/>
      <c r="H24" s="32"/>
      <c r="I24" s="32"/>
      <c r="J24" s="32"/>
      <c r="K24" s="32"/>
      <c r="L24" s="64"/>
      <c r="M24" s="68"/>
      <c r="N24" s="66"/>
    </row>
    <row r="25" s="4" customFormat="1" customHeight="1" spans="1:14">
      <c r="A25" s="33"/>
      <c r="B25" s="27"/>
      <c r="C25" s="28"/>
      <c r="D25" s="29">
        <f t="shared" si="0"/>
        <v>0</v>
      </c>
      <c r="E25" s="32"/>
      <c r="F25" s="35"/>
      <c r="G25" s="32"/>
      <c r="H25" s="32"/>
      <c r="I25" s="32"/>
      <c r="J25" s="32"/>
      <c r="K25" s="32"/>
      <c r="L25" s="64"/>
      <c r="M25" s="68"/>
      <c r="N25" s="66"/>
    </row>
    <row r="26" s="4" customFormat="1" customHeight="1" spans="1:14">
      <c r="A26" s="33"/>
      <c r="B26" s="27"/>
      <c r="C26" s="28"/>
      <c r="D26" s="29">
        <f t="shared" si="0"/>
        <v>0</v>
      </c>
      <c r="E26" s="32"/>
      <c r="F26" s="35"/>
      <c r="G26" s="32"/>
      <c r="H26" s="32"/>
      <c r="I26" s="32"/>
      <c r="J26" s="32"/>
      <c r="K26" s="32"/>
      <c r="L26" s="64"/>
      <c r="M26" s="68"/>
      <c r="N26" s="66"/>
    </row>
    <row r="27" s="4" customFormat="1" customHeight="1" spans="1:14">
      <c r="A27" s="33"/>
      <c r="B27" s="27"/>
      <c r="C27" s="28"/>
      <c r="D27" s="29">
        <f t="shared" si="0"/>
        <v>0</v>
      </c>
      <c r="E27" s="32"/>
      <c r="F27" s="35"/>
      <c r="G27" s="32"/>
      <c r="H27" s="32"/>
      <c r="I27" s="32"/>
      <c r="J27" s="32"/>
      <c r="K27" s="32"/>
      <c r="L27" s="64"/>
      <c r="M27" s="68"/>
      <c r="N27" s="66"/>
    </row>
    <row r="28" s="4" customFormat="1" customHeight="1" spans="1:14">
      <c r="A28" s="33"/>
      <c r="B28" s="27"/>
      <c r="C28" s="28"/>
      <c r="D28" s="29">
        <f t="shared" si="0"/>
        <v>0</v>
      </c>
      <c r="E28" s="32"/>
      <c r="F28" s="35"/>
      <c r="G28" s="32"/>
      <c r="H28" s="32"/>
      <c r="I28" s="32"/>
      <c r="J28" s="32"/>
      <c r="K28" s="32"/>
      <c r="L28" s="64"/>
      <c r="M28" s="68"/>
      <c r="N28" s="66"/>
    </row>
    <row r="29" s="4" customFormat="1" customHeight="1" spans="1:14">
      <c r="A29" s="33"/>
      <c r="B29" s="27" t="s">
        <v>46</v>
      </c>
      <c r="C29" s="28"/>
      <c r="D29" s="29">
        <f t="shared" si="0"/>
        <v>0</v>
      </c>
      <c r="E29" s="32"/>
      <c r="F29" s="35"/>
      <c r="G29" s="32"/>
      <c r="H29" s="32"/>
      <c r="I29" s="32"/>
      <c r="J29" s="32"/>
      <c r="K29" s="32"/>
      <c r="L29" s="64"/>
      <c r="M29" s="68"/>
      <c r="N29" s="70"/>
    </row>
    <row r="30" s="4" customFormat="1" customHeight="1" spans="1:14">
      <c r="A30" s="33"/>
      <c r="B30" s="27"/>
      <c r="C30" s="28"/>
      <c r="D30" s="29">
        <f t="shared" si="0"/>
        <v>0</v>
      </c>
      <c r="E30" s="32"/>
      <c r="F30" s="35"/>
      <c r="G30" s="32"/>
      <c r="H30" s="32"/>
      <c r="I30" s="32"/>
      <c r="J30" s="32"/>
      <c r="K30" s="32"/>
      <c r="L30" s="64"/>
      <c r="M30" s="71"/>
      <c r="N30" s="72"/>
    </row>
    <row r="31" s="4" customFormat="1" customHeight="1" spans="1:14">
      <c r="A31" s="33"/>
      <c r="B31" s="27"/>
      <c r="C31" s="28"/>
      <c r="D31" s="29">
        <f t="shared" si="0"/>
        <v>0</v>
      </c>
      <c r="E31" s="32"/>
      <c r="F31" s="35"/>
      <c r="G31" s="32"/>
      <c r="H31" s="32"/>
      <c r="I31" s="32"/>
      <c r="J31" s="32"/>
      <c r="K31" s="32"/>
      <c r="L31" s="64"/>
      <c r="M31" s="71"/>
      <c r="N31" s="72"/>
    </row>
    <row r="32" s="4" customFormat="1" customHeight="1" spans="1:14">
      <c r="A32" s="33"/>
      <c r="B32" s="27"/>
      <c r="C32" s="28"/>
      <c r="D32" s="29">
        <f t="shared" si="0"/>
        <v>0</v>
      </c>
      <c r="E32" s="32"/>
      <c r="F32" s="35"/>
      <c r="G32" s="32"/>
      <c r="H32" s="32"/>
      <c r="I32" s="32"/>
      <c r="J32" s="32"/>
      <c r="K32" s="32"/>
      <c r="L32" s="64"/>
      <c r="M32" s="71"/>
      <c r="N32" s="72"/>
    </row>
    <row r="33" s="4" customFormat="1" customHeight="1" spans="1:14">
      <c r="A33" s="33"/>
      <c r="B33" s="27"/>
      <c r="C33" s="28"/>
      <c r="D33" s="29">
        <f t="shared" si="0"/>
        <v>0</v>
      </c>
      <c r="E33" s="32"/>
      <c r="F33" s="35"/>
      <c r="G33" s="32"/>
      <c r="H33" s="32"/>
      <c r="I33" s="32"/>
      <c r="J33" s="32"/>
      <c r="K33" s="32"/>
      <c r="L33" s="64"/>
      <c r="M33" s="71"/>
      <c r="N33" s="72"/>
    </row>
    <row r="34" s="4" customFormat="1" customHeight="1" spans="1:14">
      <c r="A34" s="33"/>
      <c r="B34" s="27"/>
      <c r="C34" s="28"/>
      <c r="D34" s="29">
        <f t="shared" si="0"/>
        <v>0</v>
      </c>
      <c r="E34" s="32"/>
      <c r="F34" s="35"/>
      <c r="G34" s="32"/>
      <c r="H34" s="32"/>
      <c r="I34" s="32"/>
      <c r="J34" s="32"/>
      <c r="K34" s="32"/>
      <c r="L34" s="64"/>
      <c r="M34" s="71"/>
      <c r="N34" s="72"/>
    </row>
    <row r="35" s="4" customFormat="1" customHeight="1" spans="1:14">
      <c r="A35" s="33"/>
      <c r="B35" s="27"/>
      <c r="C35" s="28"/>
      <c r="D35" s="29">
        <f t="shared" si="0"/>
        <v>0</v>
      </c>
      <c r="E35" s="32"/>
      <c r="F35" s="35"/>
      <c r="G35" s="32"/>
      <c r="H35" s="32"/>
      <c r="I35" s="32"/>
      <c r="J35" s="32"/>
      <c r="K35" s="32"/>
      <c r="L35" s="64"/>
      <c r="M35" s="71"/>
      <c r="N35" s="72"/>
    </row>
    <row r="36" s="4" customFormat="1" customHeight="1" spans="1:14">
      <c r="A36" s="33"/>
      <c r="B36" s="26"/>
      <c r="C36" s="36"/>
      <c r="D36" s="29">
        <f t="shared" si="0"/>
        <v>0</v>
      </c>
      <c r="E36" s="32"/>
      <c r="F36" s="35"/>
      <c r="G36" s="32"/>
      <c r="H36" s="32"/>
      <c r="I36" s="32"/>
      <c r="J36" s="32"/>
      <c r="K36" s="32"/>
      <c r="L36" s="64"/>
      <c r="M36" s="71"/>
      <c r="N36" s="72"/>
    </row>
    <row r="37" s="5" customFormat="1" customHeight="1" spans="1:14">
      <c r="A37" s="33"/>
      <c r="B37" s="22" t="s">
        <v>47</v>
      </c>
      <c r="C37" s="22"/>
      <c r="D37" s="37"/>
      <c r="E37" s="38"/>
      <c r="F37" s="39"/>
      <c r="G37" s="40">
        <v>4</v>
      </c>
      <c r="H37" s="40"/>
      <c r="I37" s="40"/>
      <c r="J37" s="40"/>
      <c r="K37" s="40"/>
      <c r="L37" s="53"/>
      <c r="M37" s="22"/>
      <c r="N37" s="53" t="s">
        <v>48</v>
      </c>
    </row>
    <row r="38" s="5" customFormat="1" customHeight="1" spans="1:14">
      <c r="A38" s="33"/>
      <c r="B38" s="41" t="s">
        <v>49</v>
      </c>
      <c r="C38" s="42"/>
      <c r="D38" s="37"/>
      <c r="E38" s="38"/>
      <c r="F38" s="39"/>
      <c r="G38" s="40">
        <v>0.5</v>
      </c>
      <c r="H38" s="40"/>
      <c r="I38" s="40"/>
      <c r="J38" s="40"/>
      <c r="K38" s="40"/>
      <c r="L38" s="53"/>
      <c r="M38" s="22"/>
      <c r="N38" s="73" t="s">
        <v>50</v>
      </c>
    </row>
    <row r="39" s="5" customFormat="1" customHeight="1" spans="1:14">
      <c r="A39" s="43"/>
      <c r="B39" s="41" t="s">
        <v>51</v>
      </c>
      <c r="C39" s="42"/>
      <c r="D39" s="37"/>
      <c r="E39" s="38"/>
      <c r="F39" s="39"/>
      <c r="G39" s="40">
        <v>3</v>
      </c>
      <c r="H39" s="40"/>
      <c r="I39" s="40"/>
      <c r="J39" s="40"/>
      <c r="K39" s="40"/>
      <c r="L39" s="74"/>
      <c r="M39" s="22"/>
      <c r="N39" s="73" t="s">
        <v>52</v>
      </c>
    </row>
    <row r="40" s="5" customFormat="1" customHeight="1" spans="1:14">
      <c r="A40" s="44" t="s">
        <v>53</v>
      </c>
      <c r="B40" s="45"/>
      <c r="C40" s="46"/>
      <c r="D40" s="40">
        <f t="shared" ref="D40:K40" si="1">SUM(D41:D46)</f>
        <v>252</v>
      </c>
      <c r="E40" s="40">
        <f t="shared" si="1"/>
        <v>162</v>
      </c>
      <c r="F40" s="40">
        <f t="shared" si="1"/>
        <v>90</v>
      </c>
      <c r="G40" s="40">
        <f t="shared" si="1"/>
        <v>23</v>
      </c>
      <c r="H40" s="40">
        <f t="shared" si="1"/>
        <v>7</v>
      </c>
      <c r="I40" s="40">
        <f t="shared" si="1"/>
        <v>3</v>
      </c>
      <c r="J40" s="40">
        <f t="shared" si="1"/>
        <v>2</v>
      </c>
      <c r="K40" s="40">
        <f t="shared" si="1"/>
        <v>0</v>
      </c>
      <c r="L40" s="53"/>
      <c r="M40" s="75"/>
      <c r="N40" s="75"/>
    </row>
    <row r="41" s="5" customFormat="1" customHeight="1" spans="1:14">
      <c r="A41" s="47" t="s">
        <v>54</v>
      </c>
      <c r="B41" s="48"/>
      <c r="C41" s="49"/>
      <c r="D41" s="40">
        <f t="shared" ref="D41:K41" si="2">SUM(D6:D14)</f>
        <v>180</v>
      </c>
      <c r="E41" s="40">
        <f t="shared" si="2"/>
        <v>126</v>
      </c>
      <c r="F41" s="40">
        <f t="shared" si="2"/>
        <v>54</v>
      </c>
      <c r="G41" s="40">
        <f t="shared" si="2"/>
        <v>12.5</v>
      </c>
      <c r="H41" s="40">
        <f t="shared" si="2"/>
        <v>7</v>
      </c>
      <c r="I41" s="40">
        <f t="shared" si="2"/>
        <v>0</v>
      </c>
      <c r="J41" s="40">
        <f t="shared" si="2"/>
        <v>2</v>
      </c>
      <c r="K41" s="40">
        <f t="shared" si="2"/>
        <v>0</v>
      </c>
      <c r="L41" s="76"/>
      <c r="M41" s="76"/>
      <c r="N41" s="75"/>
    </row>
    <row r="42" s="5" customFormat="1" customHeight="1" spans="1:14">
      <c r="A42" s="47" t="s">
        <v>55</v>
      </c>
      <c r="B42" s="48"/>
      <c r="C42" s="49"/>
      <c r="D42" s="40">
        <f t="shared" ref="D42:K42" si="3">SUM(D15:D15)</f>
        <v>72</v>
      </c>
      <c r="E42" s="40">
        <f t="shared" si="3"/>
        <v>36</v>
      </c>
      <c r="F42" s="40">
        <f t="shared" si="3"/>
        <v>36</v>
      </c>
      <c r="G42" s="40">
        <f t="shared" si="3"/>
        <v>3</v>
      </c>
      <c r="H42" s="40">
        <f t="shared" si="3"/>
        <v>0</v>
      </c>
      <c r="I42" s="40">
        <f t="shared" si="3"/>
        <v>3</v>
      </c>
      <c r="J42" s="40">
        <f t="shared" si="3"/>
        <v>0</v>
      </c>
      <c r="K42" s="40">
        <f t="shared" si="3"/>
        <v>0</v>
      </c>
      <c r="L42" s="76"/>
      <c r="M42" s="76"/>
      <c r="N42" s="75"/>
    </row>
    <row r="43" s="5" customFormat="1" customHeight="1" spans="1:14">
      <c r="A43" s="47" t="s">
        <v>56</v>
      </c>
      <c r="B43" s="48"/>
      <c r="C43" s="49"/>
      <c r="D43" s="40">
        <f t="shared" ref="D43:K43" si="4">SUM(D16:D21)</f>
        <v>0</v>
      </c>
      <c r="E43" s="40">
        <f t="shared" si="4"/>
        <v>0</v>
      </c>
      <c r="F43" s="40">
        <f t="shared" si="4"/>
        <v>0</v>
      </c>
      <c r="G43" s="40">
        <f t="shared" si="4"/>
        <v>0</v>
      </c>
      <c r="H43" s="40">
        <f t="shared" si="4"/>
        <v>0</v>
      </c>
      <c r="I43" s="40">
        <f t="shared" si="4"/>
        <v>0</v>
      </c>
      <c r="J43" s="40">
        <f t="shared" si="4"/>
        <v>0</v>
      </c>
      <c r="K43" s="40">
        <f t="shared" si="4"/>
        <v>0</v>
      </c>
      <c r="L43" s="76"/>
      <c r="M43" s="76"/>
      <c r="N43" s="75"/>
    </row>
    <row r="44" s="5" customFormat="1" customHeight="1" spans="1:14">
      <c r="A44" s="50" t="s">
        <v>57</v>
      </c>
      <c r="B44" s="51"/>
      <c r="C44" s="52"/>
      <c r="D44" s="40">
        <f t="shared" ref="D44:K44" si="5">SUM(D22:D28)</f>
        <v>0</v>
      </c>
      <c r="E44" s="40">
        <f t="shared" si="5"/>
        <v>0</v>
      </c>
      <c r="F44" s="40">
        <f t="shared" si="5"/>
        <v>0</v>
      </c>
      <c r="G44" s="40">
        <f t="shared" si="5"/>
        <v>0</v>
      </c>
      <c r="H44" s="40">
        <f t="shared" si="5"/>
        <v>0</v>
      </c>
      <c r="I44" s="40">
        <f t="shared" si="5"/>
        <v>0</v>
      </c>
      <c r="J44" s="40">
        <f t="shared" si="5"/>
        <v>0</v>
      </c>
      <c r="K44" s="40">
        <f t="shared" si="5"/>
        <v>0</v>
      </c>
      <c r="L44" s="76"/>
      <c r="M44" s="76"/>
      <c r="N44" s="75"/>
    </row>
    <row r="45" s="5" customFormat="1" customHeight="1" spans="1:14">
      <c r="A45" s="50" t="s">
        <v>58</v>
      </c>
      <c r="B45" s="51"/>
      <c r="C45" s="52"/>
      <c r="D45" s="40">
        <f t="shared" ref="D45:K45" si="6">SUM(D29:D36)</f>
        <v>0</v>
      </c>
      <c r="E45" s="40">
        <f t="shared" si="6"/>
        <v>0</v>
      </c>
      <c r="F45" s="40">
        <f t="shared" si="6"/>
        <v>0</v>
      </c>
      <c r="G45" s="40">
        <f t="shared" si="6"/>
        <v>0</v>
      </c>
      <c r="H45" s="40">
        <f t="shared" si="6"/>
        <v>0</v>
      </c>
      <c r="I45" s="40">
        <f t="shared" si="6"/>
        <v>0</v>
      </c>
      <c r="J45" s="40">
        <f t="shared" si="6"/>
        <v>0</v>
      </c>
      <c r="K45" s="40">
        <f t="shared" si="6"/>
        <v>0</v>
      </c>
      <c r="L45" s="76"/>
      <c r="M45" s="76"/>
      <c r="N45" s="75"/>
    </row>
    <row r="46" s="5" customFormat="1" customHeight="1" spans="1:14">
      <c r="A46" s="50" t="s">
        <v>59</v>
      </c>
      <c r="B46" s="51"/>
      <c r="C46" s="52"/>
      <c r="D46" s="53"/>
      <c r="E46" s="53"/>
      <c r="F46" s="53"/>
      <c r="G46" s="5">
        <f>SUM(G37:G39)</f>
        <v>7.5</v>
      </c>
      <c r="H46" s="53"/>
      <c r="I46" s="53"/>
      <c r="J46" s="53"/>
      <c r="K46" s="53"/>
      <c r="L46" s="74"/>
      <c r="M46" s="75"/>
      <c r="N46" s="75"/>
    </row>
    <row r="47" ht="95" customHeight="1" spans="1:14">
      <c r="A47" s="54" t="s">
        <v>60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</row>
  </sheetData>
  <sheetProtection selectLockedCells="1" formatRows="0" insertRows="0" deleteRows="0"/>
  <protectedRanges>
    <protectedRange sqref="L16:O16 A32:K36 Q16:IR31 A18:K23 A16:K17 L32:P36 Q32:IR36 A24:K31 L17:P31" name="区域1"/>
    <protectedRange sqref="A1" name="区域2"/>
  </protectedRanges>
  <mergeCells count="37">
    <mergeCell ref="A1:N1"/>
    <mergeCell ref="A2:N2"/>
    <mergeCell ref="H3:K3"/>
    <mergeCell ref="L3:M3"/>
    <mergeCell ref="H4:I4"/>
    <mergeCell ref="J4:K4"/>
    <mergeCell ref="A15:B15"/>
    <mergeCell ref="B37:C37"/>
    <mergeCell ref="D37:F37"/>
    <mergeCell ref="B38:C38"/>
    <mergeCell ref="D38:F38"/>
    <mergeCell ref="B39:C39"/>
    <mergeCell ref="D39:F39"/>
    <mergeCell ref="A40:C40"/>
    <mergeCell ref="A41:C41"/>
    <mergeCell ref="A42:C42"/>
    <mergeCell ref="A43:C43"/>
    <mergeCell ref="A44:C44"/>
    <mergeCell ref="A45:C45"/>
    <mergeCell ref="A46:C46"/>
    <mergeCell ref="A47:N47"/>
    <mergeCell ref="A6:A14"/>
    <mergeCell ref="A16:A39"/>
    <mergeCell ref="B6:B10"/>
    <mergeCell ref="B11:B14"/>
    <mergeCell ref="B16:B21"/>
    <mergeCell ref="B22:B28"/>
    <mergeCell ref="B29:B36"/>
    <mergeCell ref="C3:C5"/>
    <mergeCell ref="G3:G5"/>
    <mergeCell ref="G11:G14"/>
    <mergeCell ref="L4:L5"/>
    <mergeCell ref="M4:M5"/>
    <mergeCell ref="N3:N5"/>
    <mergeCell ref="N11:N14"/>
    <mergeCell ref="D3:F4"/>
    <mergeCell ref="A3:B5"/>
  </mergeCells>
  <printOptions horizontalCentered="1"/>
  <pageMargins left="0.0393700787401575" right="0.0393700787401575" top="0.748031496062992" bottom="0.748031496062992" header="0.31496062992126" footer="0.3149606299212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opLeftCell="A5" workbookViewId="0">
      <selection activeCell="P14" sqref="P14"/>
    </sheetView>
  </sheetViews>
  <sheetFormatPr defaultColWidth="9" defaultRowHeight="24" customHeight="1"/>
  <cols>
    <col min="1" max="1" width="2.75" style="1" customWidth="1"/>
    <col min="2" max="2" width="2.625" style="1" customWidth="1"/>
    <col min="3" max="3" width="20.375" style="6" customWidth="1"/>
    <col min="4" max="6" width="3.625" style="1" customWidth="1"/>
    <col min="7" max="7" width="3.5" style="1" customWidth="1"/>
    <col min="8" max="8" width="4.25" style="1" customWidth="1"/>
    <col min="9" max="9" width="4.5" style="1" customWidth="1"/>
    <col min="10" max="11" width="4.125" style="1" customWidth="1"/>
    <col min="12" max="12" width="3" style="1" customWidth="1"/>
    <col min="13" max="13" width="3.25" style="1" customWidth="1"/>
    <col min="14" max="14" width="21.125" style="6" customWidth="1"/>
    <col min="15" max="15" width="9" style="1"/>
    <col min="16" max="16" width="30.5" style="1" customWidth="1"/>
    <col min="17" max="16384" width="9" style="1"/>
  </cols>
  <sheetData>
    <row r="1" s="1" customFormat="1" ht="33" customHeight="1" spans="1:14">
      <c r="A1" s="7" t="s">
        <v>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5" customHeight="1" spans="1:14">
      <c r="A2" s="8" t="s">
        <v>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customHeight="1" spans="1:14">
      <c r="A3" s="9" t="s">
        <v>2</v>
      </c>
      <c r="B3" s="10"/>
      <c r="C3" s="11" t="s">
        <v>3</v>
      </c>
      <c r="D3" s="12" t="s">
        <v>4</v>
      </c>
      <c r="E3" s="12"/>
      <c r="F3" s="12"/>
      <c r="G3" s="12" t="s">
        <v>5</v>
      </c>
      <c r="H3" s="13" t="s">
        <v>6</v>
      </c>
      <c r="I3" s="12"/>
      <c r="J3" s="12"/>
      <c r="K3" s="12"/>
      <c r="L3" s="12" t="s">
        <v>7</v>
      </c>
      <c r="M3" s="12"/>
      <c r="N3" s="11" t="s">
        <v>8</v>
      </c>
    </row>
    <row r="4" s="2" customFormat="1" customHeight="1" spans="1:14">
      <c r="A4" s="14"/>
      <c r="B4" s="15"/>
      <c r="C4" s="11"/>
      <c r="D4" s="12"/>
      <c r="E4" s="12"/>
      <c r="F4" s="12"/>
      <c r="G4" s="12"/>
      <c r="H4" s="11" t="s">
        <v>9</v>
      </c>
      <c r="I4" s="11"/>
      <c r="J4" s="11" t="s">
        <v>10</v>
      </c>
      <c r="K4" s="11"/>
      <c r="L4" s="12" t="s">
        <v>11</v>
      </c>
      <c r="M4" s="12" t="s">
        <v>12</v>
      </c>
      <c r="N4" s="11"/>
    </row>
    <row r="5" s="2" customFormat="1" ht="63" customHeight="1" spans="1:14">
      <c r="A5" s="16"/>
      <c r="B5" s="17"/>
      <c r="C5" s="11"/>
      <c r="D5" s="12" t="s">
        <v>13</v>
      </c>
      <c r="E5" s="12" t="s">
        <v>14</v>
      </c>
      <c r="F5" s="12" t="s">
        <v>15</v>
      </c>
      <c r="G5" s="12"/>
      <c r="H5" s="12" t="s">
        <v>16</v>
      </c>
      <c r="I5" s="12" t="s">
        <v>17</v>
      </c>
      <c r="J5" s="12" t="s">
        <v>18</v>
      </c>
      <c r="K5" s="12" t="s">
        <v>19</v>
      </c>
      <c r="L5" s="12"/>
      <c r="M5" s="12"/>
      <c r="N5" s="11"/>
    </row>
    <row r="6" s="2" customFormat="1" ht="30" customHeight="1" spans="1:14">
      <c r="A6" s="18" t="s">
        <v>20</v>
      </c>
      <c r="B6" s="18" t="s">
        <v>21</v>
      </c>
      <c r="C6" s="19" t="s">
        <v>22</v>
      </c>
      <c r="D6" s="20">
        <v>54</v>
      </c>
      <c r="E6" s="20">
        <v>54</v>
      </c>
      <c r="F6" s="21"/>
      <c r="G6" s="20">
        <v>3</v>
      </c>
      <c r="H6" s="20">
        <v>3</v>
      </c>
      <c r="I6" s="20"/>
      <c r="J6" s="20"/>
      <c r="K6" s="21"/>
      <c r="L6" s="20" t="s">
        <v>23</v>
      </c>
      <c r="M6" s="13"/>
      <c r="N6" s="56" t="s">
        <v>24</v>
      </c>
    </row>
    <row r="7" s="2" customFormat="1" customHeight="1" spans="1:14">
      <c r="A7" s="18"/>
      <c r="B7" s="18"/>
      <c r="C7" s="19" t="s">
        <v>25</v>
      </c>
      <c r="D7" s="20">
        <v>18</v>
      </c>
      <c r="E7" s="20">
        <v>18</v>
      </c>
      <c r="F7" s="20"/>
      <c r="G7" s="20">
        <v>1</v>
      </c>
      <c r="H7" s="20"/>
      <c r="I7" s="20"/>
      <c r="J7" s="20">
        <v>1</v>
      </c>
      <c r="K7" s="20"/>
      <c r="L7" s="20"/>
      <c r="M7" s="20" t="s">
        <v>23</v>
      </c>
      <c r="N7" s="56" t="s">
        <v>26</v>
      </c>
    </row>
    <row r="8" s="2" customFormat="1" ht="61" customHeight="1" spans="1:14">
      <c r="A8" s="18"/>
      <c r="B8" s="18"/>
      <c r="C8" s="19" t="s">
        <v>27</v>
      </c>
      <c r="D8" s="20">
        <v>18</v>
      </c>
      <c r="E8" s="20"/>
      <c r="F8" s="20">
        <v>18</v>
      </c>
      <c r="G8" s="20">
        <v>0.5</v>
      </c>
      <c r="H8" s="20" t="s">
        <v>28</v>
      </c>
      <c r="I8" s="20" t="s">
        <v>28</v>
      </c>
      <c r="J8" s="20"/>
      <c r="K8" s="20"/>
      <c r="L8" s="20"/>
      <c r="M8" s="20" t="s">
        <v>23</v>
      </c>
      <c r="N8" s="56" t="s">
        <v>29</v>
      </c>
    </row>
    <row r="9" s="2" customFormat="1" customHeight="1" spans="1:14">
      <c r="A9" s="18"/>
      <c r="B9" s="18"/>
      <c r="C9" s="19" t="s">
        <v>30</v>
      </c>
      <c r="D9" s="20">
        <v>72</v>
      </c>
      <c r="E9" s="20">
        <v>36</v>
      </c>
      <c r="F9" s="20">
        <v>36</v>
      </c>
      <c r="G9" s="20">
        <v>3</v>
      </c>
      <c r="H9" s="20">
        <v>4</v>
      </c>
      <c r="I9" s="20"/>
      <c r="J9" s="20"/>
      <c r="K9" s="20"/>
      <c r="L9" s="20" t="s">
        <v>23</v>
      </c>
      <c r="M9" s="20"/>
      <c r="N9" s="57" t="s">
        <v>31</v>
      </c>
    </row>
    <row r="10" s="2" customFormat="1" ht="26" customHeight="1" spans="1:14">
      <c r="A10" s="18"/>
      <c r="B10" s="18"/>
      <c r="C10" s="22" t="s">
        <v>32</v>
      </c>
      <c r="D10" s="20">
        <v>18</v>
      </c>
      <c r="E10" s="20">
        <v>18</v>
      </c>
      <c r="F10" s="20"/>
      <c r="G10" s="20">
        <v>1</v>
      </c>
      <c r="H10" s="20"/>
      <c r="I10" s="20"/>
      <c r="J10" s="20">
        <v>1</v>
      </c>
      <c r="K10" s="20"/>
      <c r="L10" s="20"/>
      <c r="M10" s="20" t="s">
        <v>23</v>
      </c>
      <c r="N10" s="58" t="s">
        <v>33</v>
      </c>
    </row>
    <row r="11" s="3" customFormat="1" customHeight="1" spans="1:14">
      <c r="A11" s="18"/>
      <c r="B11" s="18" t="s">
        <v>34</v>
      </c>
      <c r="C11" s="23" t="s">
        <v>35</v>
      </c>
      <c r="D11" s="20"/>
      <c r="E11" s="20"/>
      <c r="F11" s="20"/>
      <c r="G11" s="24">
        <v>4</v>
      </c>
      <c r="H11" s="20"/>
      <c r="I11" s="20"/>
      <c r="J11" s="20"/>
      <c r="K11" s="20"/>
      <c r="L11" s="20"/>
      <c r="M11" s="20" t="s">
        <v>23</v>
      </c>
      <c r="N11" s="59" t="s">
        <v>36</v>
      </c>
    </row>
    <row r="12" s="3" customFormat="1" customHeight="1" spans="1:14">
      <c r="A12" s="18"/>
      <c r="B12" s="18"/>
      <c r="C12" s="23" t="s">
        <v>37</v>
      </c>
      <c r="D12" s="20"/>
      <c r="E12" s="20"/>
      <c r="F12" s="20"/>
      <c r="G12" s="24"/>
      <c r="H12" s="20"/>
      <c r="I12" s="20"/>
      <c r="J12" s="20"/>
      <c r="K12" s="20"/>
      <c r="L12" s="20"/>
      <c r="M12" s="20" t="s">
        <v>23</v>
      </c>
      <c r="N12" s="59"/>
    </row>
    <row r="13" s="3" customFormat="1" customHeight="1" spans="1:14">
      <c r="A13" s="18"/>
      <c r="B13" s="18"/>
      <c r="C13" s="23" t="s">
        <v>38</v>
      </c>
      <c r="D13" s="20"/>
      <c r="E13" s="20"/>
      <c r="F13" s="20"/>
      <c r="G13" s="24"/>
      <c r="H13" s="20"/>
      <c r="I13" s="20"/>
      <c r="J13" s="20"/>
      <c r="K13" s="20"/>
      <c r="L13" s="20"/>
      <c r="M13" s="20" t="s">
        <v>23</v>
      </c>
      <c r="N13" s="59"/>
    </row>
    <row r="14" s="3" customFormat="1" customHeight="1" spans="1:14">
      <c r="A14" s="18"/>
      <c r="B14" s="18"/>
      <c r="C14" s="23" t="s">
        <v>39</v>
      </c>
      <c r="D14" s="20">
        <f>SUM(E14:F14)</f>
        <v>0</v>
      </c>
      <c r="E14" s="20"/>
      <c r="F14" s="20"/>
      <c r="G14" s="25"/>
      <c r="H14" s="20"/>
      <c r="I14" s="20"/>
      <c r="J14" s="20"/>
      <c r="K14" s="20"/>
      <c r="L14" s="20"/>
      <c r="M14" s="20" t="s">
        <v>23</v>
      </c>
      <c r="N14" s="60"/>
    </row>
    <row r="15" s="4" customFormat="1" customHeight="1" spans="1:16">
      <c r="A15" s="26" t="s">
        <v>43</v>
      </c>
      <c r="B15" s="27" t="s">
        <v>44</v>
      </c>
      <c r="C15" s="28"/>
      <c r="D15" s="29">
        <f t="shared" ref="D15:D35" si="0">E15+F15</f>
        <v>0</v>
      </c>
      <c r="E15" s="29"/>
      <c r="F15" s="30"/>
      <c r="G15" s="31"/>
      <c r="H15" s="32"/>
      <c r="I15" s="32"/>
      <c r="J15" s="32"/>
      <c r="K15" s="32"/>
      <c r="L15" s="61"/>
      <c r="M15" s="62"/>
      <c r="N15" s="63"/>
      <c r="P15" s="2"/>
    </row>
    <row r="16" s="4" customFormat="1" customHeight="1" spans="1:14">
      <c r="A16" s="33"/>
      <c r="B16" s="27"/>
      <c r="C16" s="28"/>
      <c r="D16" s="29">
        <f t="shared" si="0"/>
        <v>0</v>
      </c>
      <c r="E16" s="34"/>
      <c r="F16" s="35"/>
      <c r="G16" s="32"/>
      <c r="H16" s="32"/>
      <c r="I16" s="32"/>
      <c r="J16" s="32"/>
      <c r="K16" s="32"/>
      <c r="L16" s="64"/>
      <c r="M16" s="65"/>
      <c r="N16" s="66"/>
    </row>
    <row r="17" s="4" customFormat="1" customHeight="1" spans="1:14">
      <c r="A17" s="33"/>
      <c r="B17" s="27"/>
      <c r="C17" s="28"/>
      <c r="D17" s="29">
        <f t="shared" si="0"/>
        <v>0</v>
      </c>
      <c r="E17" s="32"/>
      <c r="F17" s="35"/>
      <c r="G17" s="32"/>
      <c r="H17" s="32"/>
      <c r="I17" s="32"/>
      <c r="J17" s="32"/>
      <c r="K17" s="32"/>
      <c r="L17" s="64"/>
      <c r="M17" s="65"/>
      <c r="N17" s="67"/>
    </row>
    <row r="18" s="4" customFormat="1" customHeight="1" spans="1:14">
      <c r="A18" s="33"/>
      <c r="B18" s="27"/>
      <c r="C18" s="28"/>
      <c r="D18" s="29">
        <f t="shared" si="0"/>
        <v>0</v>
      </c>
      <c r="E18" s="32"/>
      <c r="F18" s="35"/>
      <c r="G18" s="32"/>
      <c r="H18" s="32"/>
      <c r="I18" s="32"/>
      <c r="J18" s="32"/>
      <c r="K18" s="32"/>
      <c r="L18" s="64"/>
      <c r="M18" s="65"/>
      <c r="N18" s="67"/>
    </row>
    <row r="19" s="4" customFormat="1" customHeight="1" spans="1:14">
      <c r="A19" s="33"/>
      <c r="B19" s="27"/>
      <c r="C19" s="28"/>
      <c r="D19" s="29">
        <f t="shared" si="0"/>
        <v>0</v>
      </c>
      <c r="E19" s="32"/>
      <c r="F19" s="35"/>
      <c r="G19" s="32"/>
      <c r="H19" s="32"/>
      <c r="I19" s="32"/>
      <c r="J19" s="32"/>
      <c r="K19" s="32"/>
      <c r="L19" s="64"/>
      <c r="M19" s="65"/>
      <c r="N19" s="66"/>
    </row>
    <row r="20" s="4" customFormat="1" customHeight="1" spans="1:14">
      <c r="A20" s="33"/>
      <c r="B20" s="27"/>
      <c r="C20" s="28"/>
      <c r="D20" s="29">
        <f t="shared" si="0"/>
        <v>0</v>
      </c>
      <c r="E20" s="32"/>
      <c r="F20" s="35"/>
      <c r="G20" s="32"/>
      <c r="H20" s="32"/>
      <c r="I20" s="32"/>
      <c r="J20" s="32"/>
      <c r="K20" s="32"/>
      <c r="L20" s="64"/>
      <c r="M20" s="68"/>
      <c r="N20" s="66"/>
    </row>
    <row r="21" s="4" customFormat="1" customHeight="1" spans="1:14">
      <c r="A21" s="33"/>
      <c r="B21" s="27" t="s">
        <v>45</v>
      </c>
      <c r="C21" s="28"/>
      <c r="D21" s="29">
        <f t="shared" si="0"/>
        <v>0</v>
      </c>
      <c r="E21" s="32"/>
      <c r="F21" s="35"/>
      <c r="G21" s="32"/>
      <c r="H21" s="32"/>
      <c r="I21" s="32"/>
      <c r="J21" s="32"/>
      <c r="K21" s="32"/>
      <c r="L21" s="64"/>
      <c r="M21" s="68"/>
      <c r="N21" s="69"/>
    </row>
    <row r="22" s="4" customFormat="1" customHeight="1" spans="1:14">
      <c r="A22" s="33"/>
      <c r="B22" s="27"/>
      <c r="C22" s="28"/>
      <c r="D22" s="29">
        <f t="shared" si="0"/>
        <v>0</v>
      </c>
      <c r="E22" s="32"/>
      <c r="F22" s="35"/>
      <c r="G22" s="32"/>
      <c r="H22" s="32"/>
      <c r="I22" s="32"/>
      <c r="J22" s="32"/>
      <c r="K22" s="32"/>
      <c r="L22" s="64"/>
      <c r="M22" s="68"/>
      <c r="N22" s="69"/>
    </row>
    <row r="23" s="4" customFormat="1" customHeight="1" spans="1:14">
      <c r="A23" s="33"/>
      <c r="B23" s="27"/>
      <c r="C23" s="28"/>
      <c r="D23" s="29">
        <f t="shared" si="0"/>
        <v>0</v>
      </c>
      <c r="E23" s="32"/>
      <c r="F23" s="35"/>
      <c r="G23" s="32"/>
      <c r="H23" s="32"/>
      <c r="I23" s="32"/>
      <c r="J23" s="32"/>
      <c r="K23" s="32"/>
      <c r="L23" s="64"/>
      <c r="M23" s="68"/>
      <c r="N23" s="66"/>
    </row>
    <row r="24" s="4" customFormat="1" customHeight="1" spans="1:14">
      <c r="A24" s="33"/>
      <c r="B24" s="27"/>
      <c r="C24" s="28"/>
      <c r="D24" s="29">
        <f t="shared" si="0"/>
        <v>0</v>
      </c>
      <c r="E24" s="32"/>
      <c r="F24" s="35"/>
      <c r="G24" s="32"/>
      <c r="H24" s="32"/>
      <c r="I24" s="32"/>
      <c r="J24" s="32"/>
      <c r="K24" s="32"/>
      <c r="L24" s="64"/>
      <c r="M24" s="68"/>
      <c r="N24" s="66"/>
    </row>
    <row r="25" s="4" customFormat="1" customHeight="1" spans="1:14">
      <c r="A25" s="33"/>
      <c r="B25" s="27"/>
      <c r="C25" s="28"/>
      <c r="D25" s="29">
        <f t="shared" si="0"/>
        <v>0</v>
      </c>
      <c r="E25" s="32"/>
      <c r="F25" s="35"/>
      <c r="G25" s="32"/>
      <c r="H25" s="32"/>
      <c r="I25" s="32"/>
      <c r="J25" s="32"/>
      <c r="K25" s="32"/>
      <c r="L25" s="64"/>
      <c r="M25" s="68"/>
      <c r="N25" s="66"/>
    </row>
    <row r="26" s="4" customFormat="1" customHeight="1" spans="1:14">
      <c r="A26" s="33"/>
      <c r="B26" s="27"/>
      <c r="C26" s="28"/>
      <c r="D26" s="29">
        <f t="shared" si="0"/>
        <v>0</v>
      </c>
      <c r="E26" s="32"/>
      <c r="F26" s="35"/>
      <c r="G26" s="32"/>
      <c r="H26" s="32"/>
      <c r="I26" s="32"/>
      <c r="J26" s="32"/>
      <c r="K26" s="32"/>
      <c r="L26" s="64"/>
      <c r="M26" s="68"/>
      <c r="N26" s="66"/>
    </row>
    <row r="27" s="4" customFormat="1" customHeight="1" spans="1:14">
      <c r="A27" s="33"/>
      <c r="B27" s="27"/>
      <c r="C27" s="28"/>
      <c r="D27" s="29">
        <f t="shared" si="0"/>
        <v>0</v>
      </c>
      <c r="E27" s="32"/>
      <c r="F27" s="35"/>
      <c r="G27" s="32"/>
      <c r="H27" s="32"/>
      <c r="I27" s="32"/>
      <c r="J27" s="32"/>
      <c r="K27" s="32"/>
      <c r="L27" s="64"/>
      <c r="M27" s="68"/>
      <c r="N27" s="66"/>
    </row>
    <row r="28" s="4" customFormat="1" customHeight="1" spans="1:14">
      <c r="A28" s="33"/>
      <c r="B28" s="27" t="s">
        <v>46</v>
      </c>
      <c r="C28" s="28"/>
      <c r="D28" s="29">
        <f t="shared" si="0"/>
        <v>0</v>
      </c>
      <c r="E28" s="32"/>
      <c r="F28" s="35"/>
      <c r="G28" s="32"/>
      <c r="H28" s="32"/>
      <c r="I28" s="32"/>
      <c r="J28" s="32"/>
      <c r="K28" s="32"/>
      <c r="L28" s="64"/>
      <c r="M28" s="68"/>
      <c r="N28" s="70"/>
    </row>
    <row r="29" s="4" customFormat="1" customHeight="1" spans="1:14">
      <c r="A29" s="33"/>
      <c r="B29" s="27"/>
      <c r="C29" s="28"/>
      <c r="D29" s="29">
        <f t="shared" si="0"/>
        <v>0</v>
      </c>
      <c r="E29" s="32"/>
      <c r="F29" s="35"/>
      <c r="G29" s="32"/>
      <c r="H29" s="32"/>
      <c r="I29" s="32"/>
      <c r="J29" s="32"/>
      <c r="K29" s="32"/>
      <c r="L29" s="64"/>
      <c r="M29" s="71"/>
      <c r="N29" s="72"/>
    </row>
    <row r="30" s="4" customFormat="1" customHeight="1" spans="1:14">
      <c r="A30" s="33"/>
      <c r="B30" s="27"/>
      <c r="C30" s="28"/>
      <c r="D30" s="29">
        <f t="shared" si="0"/>
        <v>0</v>
      </c>
      <c r="E30" s="32"/>
      <c r="F30" s="35"/>
      <c r="G30" s="32"/>
      <c r="H30" s="32"/>
      <c r="I30" s="32"/>
      <c r="J30" s="32"/>
      <c r="K30" s="32"/>
      <c r="L30" s="64"/>
      <c r="M30" s="71"/>
      <c r="N30" s="72"/>
    </row>
    <row r="31" s="4" customFormat="1" customHeight="1" spans="1:14">
      <c r="A31" s="33"/>
      <c r="B31" s="27"/>
      <c r="C31" s="28"/>
      <c r="D31" s="29">
        <f t="shared" si="0"/>
        <v>0</v>
      </c>
      <c r="E31" s="32"/>
      <c r="F31" s="35"/>
      <c r="G31" s="32"/>
      <c r="H31" s="32"/>
      <c r="I31" s="32"/>
      <c r="J31" s="32"/>
      <c r="K31" s="32"/>
      <c r="L31" s="64"/>
      <c r="M31" s="71"/>
      <c r="N31" s="72"/>
    </row>
    <row r="32" s="4" customFormat="1" customHeight="1" spans="1:14">
      <c r="A32" s="33"/>
      <c r="B32" s="27"/>
      <c r="C32" s="28"/>
      <c r="D32" s="29">
        <f t="shared" si="0"/>
        <v>0</v>
      </c>
      <c r="E32" s="32"/>
      <c r="F32" s="35"/>
      <c r="G32" s="32"/>
      <c r="H32" s="32"/>
      <c r="I32" s="32"/>
      <c r="J32" s="32"/>
      <c r="K32" s="32"/>
      <c r="L32" s="64"/>
      <c r="M32" s="71"/>
      <c r="N32" s="72"/>
    </row>
    <row r="33" s="4" customFormat="1" customHeight="1" spans="1:14">
      <c r="A33" s="33"/>
      <c r="B33" s="27"/>
      <c r="C33" s="28"/>
      <c r="D33" s="29">
        <f t="shared" si="0"/>
        <v>0</v>
      </c>
      <c r="E33" s="32"/>
      <c r="F33" s="35"/>
      <c r="G33" s="32"/>
      <c r="H33" s="32"/>
      <c r="I33" s="32"/>
      <c r="J33" s="32"/>
      <c r="K33" s="32"/>
      <c r="L33" s="64"/>
      <c r="M33" s="71"/>
      <c r="N33" s="72"/>
    </row>
    <row r="34" s="4" customFormat="1" customHeight="1" spans="1:14">
      <c r="A34" s="33"/>
      <c r="B34" s="27"/>
      <c r="C34" s="28"/>
      <c r="D34" s="29">
        <f t="shared" si="0"/>
        <v>0</v>
      </c>
      <c r="E34" s="32"/>
      <c r="F34" s="35"/>
      <c r="G34" s="32"/>
      <c r="H34" s="32"/>
      <c r="I34" s="32"/>
      <c r="J34" s="32"/>
      <c r="K34" s="32"/>
      <c r="L34" s="64"/>
      <c r="M34" s="71"/>
      <c r="N34" s="72"/>
    </row>
    <row r="35" s="4" customFormat="1" customHeight="1" spans="1:14">
      <c r="A35" s="33"/>
      <c r="B35" s="26"/>
      <c r="C35" s="36"/>
      <c r="D35" s="29">
        <f t="shared" si="0"/>
        <v>0</v>
      </c>
      <c r="E35" s="32"/>
      <c r="F35" s="35"/>
      <c r="G35" s="32"/>
      <c r="H35" s="32"/>
      <c r="I35" s="32"/>
      <c r="J35" s="32"/>
      <c r="K35" s="32"/>
      <c r="L35" s="64"/>
      <c r="M35" s="71"/>
      <c r="N35" s="72"/>
    </row>
    <row r="36" s="5" customFormat="1" customHeight="1" spans="1:14">
      <c r="A36" s="33"/>
      <c r="B36" s="22" t="s">
        <v>47</v>
      </c>
      <c r="C36" s="22"/>
      <c r="D36" s="37"/>
      <c r="E36" s="38"/>
      <c r="F36" s="39"/>
      <c r="G36" s="40">
        <v>4</v>
      </c>
      <c r="H36" s="40"/>
      <c r="I36" s="40"/>
      <c r="J36" s="40"/>
      <c r="K36" s="40"/>
      <c r="L36" s="53"/>
      <c r="M36" s="22"/>
      <c r="N36" s="53" t="s">
        <v>48</v>
      </c>
    </row>
    <row r="37" s="5" customFormat="1" customHeight="1" spans="1:14">
      <c r="A37" s="33"/>
      <c r="B37" s="41" t="s">
        <v>63</v>
      </c>
      <c r="C37" s="42"/>
      <c r="D37" s="37"/>
      <c r="E37" s="38"/>
      <c r="F37" s="39"/>
      <c r="G37" s="40">
        <v>0.5</v>
      </c>
      <c r="H37" s="40"/>
      <c r="I37" s="40"/>
      <c r="J37" s="40"/>
      <c r="K37" s="40"/>
      <c r="L37" s="53"/>
      <c r="M37" s="22"/>
      <c r="N37" s="73" t="s">
        <v>50</v>
      </c>
    </row>
    <row r="38" s="5" customFormat="1" customHeight="1" spans="1:14">
      <c r="A38" s="43"/>
      <c r="B38" s="41" t="s">
        <v>51</v>
      </c>
      <c r="C38" s="42"/>
      <c r="D38" s="37"/>
      <c r="E38" s="38"/>
      <c r="F38" s="39"/>
      <c r="G38" s="40">
        <v>3</v>
      </c>
      <c r="H38" s="40"/>
      <c r="I38" s="40"/>
      <c r="J38" s="40"/>
      <c r="K38" s="40"/>
      <c r="L38" s="74"/>
      <c r="M38" s="22"/>
      <c r="N38" s="73" t="s">
        <v>52</v>
      </c>
    </row>
    <row r="39" s="5" customFormat="1" customHeight="1" spans="1:14">
      <c r="A39" s="44" t="s">
        <v>53</v>
      </c>
      <c r="B39" s="45"/>
      <c r="C39" s="46"/>
      <c r="D39" s="40">
        <f t="shared" ref="D39:K39" si="1">SUM(D40:D44)</f>
        <v>180</v>
      </c>
      <c r="E39" s="40">
        <f t="shared" si="1"/>
        <v>126</v>
      </c>
      <c r="F39" s="40">
        <f t="shared" si="1"/>
        <v>54</v>
      </c>
      <c r="G39" s="40">
        <f t="shared" si="1"/>
        <v>20</v>
      </c>
      <c r="H39" s="40">
        <f t="shared" si="1"/>
        <v>7</v>
      </c>
      <c r="I39" s="40">
        <f t="shared" si="1"/>
        <v>0</v>
      </c>
      <c r="J39" s="40">
        <f t="shared" si="1"/>
        <v>2</v>
      </c>
      <c r="K39" s="40">
        <f t="shared" si="1"/>
        <v>0</v>
      </c>
      <c r="L39" s="53"/>
      <c r="M39" s="75"/>
      <c r="N39" s="75"/>
    </row>
    <row r="40" s="5" customFormat="1" customHeight="1" spans="1:14">
      <c r="A40" s="47" t="s">
        <v>54</v>
      </c>
      <c r="B40" s="48"/>
      <c r="C40" s="49"/>
      <c r="D40" s="40">
        <f t="shared" ref="D40:K40" si="2">SUM(D6:D14)</f>
        <v>180</v>
      </c>
      <c r="E40" s="40">
        <f t="shared" si="2"/>
        <v>126</v>
      </c>
      <c r="F40" s="40">
        <f t="shared" si="2"/>
        <v>54</v>
      </c>
      <c r="G40" s="40">
        <f t="shared" si="2"/>
        <v>12.5</v>
      </c>
      <c r="H40" s="40">
        <f t="shared" si="2"/>
        <v>7</v>
      </c>
      <c r="I40" s="40">
        <f t="shared" si="2"/>
        <v>0</v>
      </c>
      <c r="J40" s="40">
        <f t="shared" si="2"/>
        <v>2</v>
      </c>
      <c r="K40" s="40">
        <f t="shared" si="2"/>
        <v>0</v>
      </c>
      <c r="L40" s="76"/>
      <c r="M40" s="76"/>
      <c r="N40" s="75"/>
    </row>
    <row r="41" s="5" customFormat="1" customHeight="1" spans="1:14">
      <c r="A41" s="47" t="s">
        <v>56</v>
      </c>
      <c r="B41" s="48"/>
      <c r="C41" s="49"/>
      <c r="D41" s="40">
        <f t="shared" ref="D41:K41" si="3">SUM(D15:D20)</f>
        <v>0</v>
      </c>
      <c r="E41" s="40">
        <f t="shared" si="3"/>
        <v>0</v>
      </c>
      <c r="F41" s="40">
        <f t="shared" si="3"/>
        <v>0</v>
      </c>
      <c r="G41" s="40">
        <f t="shared" si="3"/>
        <v>0</v>
      </c>
      <c r="H41" s="40">
        <f t="shared" si="3"/>
        <v>0</v>
      </c>
      <c r="I41" s="40">
        <f t="shared" si="3"/>
        <v>0</v>
      </c>
      <c r="J41" s="40">
        <f t="shared" si="3"/>
        <v>0</v>
      </c>
      <c r="K41" s="40">
        <f t="shared" si="3"/>
        <v>0</v>
      </c>
      <c r="L41" s="76"/>
      <c r="M41" s="76"/>
      <c r="N41" s="75"/>
    </row>
    <row r="42" s="5" customFormat="1" customHeight="1" spans="1:14">
      <c r="A42" s="50" t="s">
        <v>57</v>
      </c>
      <c r="B42" s="51"/>
      <c r="C42" s="52"/>
      <c r="D42" s="40">
        <f t="shared" ref="D42:K42" si="4">SUM(D21:D27)</f>
        <v>0</v>
      </c>
      <c r="E42" s="40">
        <f t="shared" si="4"/>
        <v>0</v>
      </c>
      <c r="F42" s="40">
        <f t="shared" si="4"/>
        <v>0</v>
      </c>
      <c r="G42" s="40">
        <f t="shared" si="4"/>
        <v>0</v>
      </c>
      <c r="H42" s="40">
        <f t="shared" si="4"/>
        <v>0</v>
      </c>
      <c r="I42" s="40">
        <f t="shared" si="4"/>
        <v>0</v>
      </c>
      <c r="J42" s="40">
        <f t="shared" si="4"/>
        <v>0</v>
      </c>
      <c r="K42" s="40">
        <f t="shared" si="4"/>
        <v>0</v>
      </c>
      <c r="L42" s="76"/>
      <c r="M42" s="76"/>
      <c r="N42" s="75"/>
    </row>
    <row r="43" s="5" customFormat="1" customHeight="1" spans="1:14">
      <c r="A43" s="50" t="s">
        <v>58</v>
      </c>
      <c r="B43" s="51"/>
      <c r="C43" s="52"/>
      <c r="D43" s="40">
        <f t="shared" ref="D43:K43" si="5">SUM(D28:D35)</f>
        <v>0</v>
      </c>
      <c r="E43" s="40">
        <f t="shared" si="5"/>
        <v>0</v>
      </c>
      <c r="F43" s="40">
        <f t="shared" si="5"/>
        <v>0</v>
      </c>
      <c r="G43" s="40">
        <f t="shared" si="5"/>
        <v>0</v>
      </c>
      <c r="H43" s="40">
        <f t="shared" si="5"/>
        <v>0</v>
      </c>
      <c r="I43" s="40">
        <f t="shared" si="5"/>
        <v>0</v>
      </c>
      <c r="J43" s="40">
        <f t="shared" si="5"/>
        <v>0</v>
      </c>
      <c r="K43" s="40">
        <f t="shared" si="5"/>
        <v>0</v>
      </c>
      <c r="L43" s="76"/>
      <c r="M43" s="76"/>
      <c r="N43" s="75"/>
    </row>
    <row r="44" s="5" customFormat="1" customHeight="1" spans="1:14">
      <c r="A44" s="50" t="s">
        <v>59</v>
      </c>
      <c r="B44" s="51"/>
      <c r="C44" s="52"/>
      <c r="D44" s="53"/>
      <c r="E44" s="53"/>
      <c r="F44" s="53"/>
      <c r="G44" s="5">
        <f>SUM(G36:G38)</f>
        <v>7.5</v>
      </c>
      <c r="H44" s="53"/>
      <c r="I44" s="53"/>
      <c r="J44" s="53"/>
      <c r="K44" s="53"/>
      <c r="L44" s="74"/>
      <c r="M44" s="75"/>
      <c r="N44" s="75"/>
    </row>
    <row r="45" s="1" customFormat="1" ht="64" customHeight="1" spans="1:14">
      <c r="A45" s="54" t="s">
        <v>64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</sheetData>
  <protectedRanges>
    <protectedRange sqref="A1" name="区域2_3"/>
    <protectedRange sqref="L15:O15 A31:IR35 Q15:IR30 A15:K30 L16:P30" name="区域1"/>
    <protectedRange sqref="A1" name="区域2"/>
  </protectedRanges>
  <mergeCells count="35">
    <mergeCell ref="A1:N1"/>
    <mergeCell ref="A2:N2"/>
    <mergeCell ref="H3:K3"/>
    <mergeCell ref="L3:M3"/>
    <mergeCell ref="H4:I4"/>
    <mergeCell ref="J4:K4"/>
    <mergeCell ref="B36:C36"/>
    <mergeCell ref="D36:F36"/>
    <mergeCell ref="B37:C37"/>
    <mergeCell ref="D37:F37"/>
    <mergeCell ref="B38:C38"/>
    <mergeCell ref="D38:F38"/>
    <mergeCell ref="A39:C39"/>
    <mergeCell ref="A40:C40"/>
    <mergeCell ref="A41:C41"/>
    <mergeCell ref="A42:C42"/>
    <mergeCell ref="A43:C43"/>
    <mergeCell ref="A44:C44"/>
    <mergeCell ref="A45:N45"/>
    <mergeCell ref="A6:A14"/>
    <mergeCell ref="A15:A38"/>
    <mergeCell ref="B6:B10"/>
    <mergeCell ref="B11:B14"/>
    <mergeCell ref="B15:B20"/>
    <mergeCell ref="B21:B27"/>
    <mergeCell ref="B28:B35"/>
    <mergeCell ref="C3:C5"/>
    <mergeCell ref="G3:G5"/>
    <mergeCell ref="G11:G14"/>
    <mergeCell ref="L4:L5"/>
    <mergeCell ref="M4:M5"/>
    <mergeCell ref="N3:N5"/>
    <mergeCell ref="N11:N14"/>
    <mergeCell ref="A3:B5"/>
    <mergeCell ref="D3:F4"/>
  </mergeCells>
  <pageMargins left="0.118110236220472" right="0.118110236220472" top="0.393700787401575" bottom="0.393700787401575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" rangeCreator="" othersAccessPermission="edit"/>
    <arrUserId title="区域2" rangeCreator="" othersAccessPermission="edit"/>
  </rangeList>
  <rangeList sheetStid="10" master="">
    <arrUserId title="区域2_3" rangeCreator="" othersAccessPermission="edit"/>
    <arrUserId title="区域1" rangeCreator="" othersAccessPermission="edit"/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www.amoi.com.cn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师范</vt:lpstr>
      <vt:lpstr>非师范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夏新笔记本</dc:creator>
  <cp:lastModifiedBy>于枞薏</cp:lastModifiedBy>
  <dcterms:created xsi:type="dcterms:W3CDTF">2004-12-28T08:42:00Z</dcterms:created>
  <cp:lastPrinted>2020-05-15T03:39:00Z</cp:lastPrinted>
  <dcterms:modified xsi:type="dcterms:W3CDTF">2022-06-01T14:14:30Z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F75B9E021D1A46DC9E436AAAA4D86E4E</vt:lpwstr>
  </property>
  <property fmtid="{D5CDD505-2E9C-101B-9397-08002B2CF9AE}" pid="3" name="KSOProductBuildVer">
    <vt:lpwstr>2052-11.1.0.11744</vt:lpwstr>
  </property>
</Properties>
</file>